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6\2. Jednostavna nabava\09 - Ostali lijekovi koji nisu obuhvaćeni projektom zajedničke nabave\"/>
    </mc:Choice>
  </mc:AlternateContent>
  <bookViews>
    <workbookView xWindow="0" yWindow="0" windowWidth="28800" windowHeight="12180" tabRatio="500"/>
  </bookViews>
  <sheets>
    <sheet name="Lis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1" i="1" l="1"/>
  <c r="K33" i="1" s="1"/>
</calcChain>
</file>

<file path=xl/sharedStrings.xml><?xml version="1.0" encoding="utf-8"?>
<sst xmlns="http://schemas.openxmlformats.org/spreadsheetml/2006/main" count="123" uniqueCount="87">
  <si>
    <t>Klinika za infektivne bolesti " Dr. Fran Mihaljević"</t>
  </si>
  <si>
    <t>Ev. broj: 09/2026 VV</t>
  </si>
  <si>
    <t>Grupa predmeta nabave</t>
  </si>
  <si>
    <t>Rbr.</t>
  </si>
  <si>
    <t>ATK šifra</t>
  </si>
  <si>
    <t>Nezaštićeno (generičko) ime</t>
  </si>
  <si>
    <t>Oblik i jačina lijeka</t>
  </si>
  <si>
    <t>Jedinica mjere</t>
  </si>
  <si>
    <r>
      <rPr>
        <b/>
        <sz val="10"/>
        <color rgb="FF000000"/>
        <rFont val="Calibri"/>
        <family val="2"/>
        <charset val="1"/>
      </rPr>
      <t>Okvirna količina za razdoblje od</t>
    </r>
    <r>
      <rPr>
        <b/>
        <sz val="10"/>
        <rFont val="Calibri"/>
        <family val="2"/>
        <charset val="238"/>
      </rPr>
      <t xml:space="preserve"> 6 mjeseci</t>
    </r>
  </si>
  <si>
    <t>Zaštićeno ime</t>
  </si>
  <si>
    <t>Nositelj odobrenja</t>
  </si>
  <si>
    <t>Jedinična cijena bez PDV-a</t>
  </si>
  <si>
    <t>Iznos (bez PDV-a)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</si>
  <si>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</si>
  <si>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</si>
  <si>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</si>
  <si>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</si>
  <si>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</si>
  <si>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</si>
  <si>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</si>
  <si>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</si>
  <si>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</si>
  <si>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</si>
  <si>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 = 7x10</t>
  </si>
  <si>
    <t>A07DA03</t>
  </si>
  <si>
    <t>loperamid</t>
  </si>
  <si>
    <t>oralni liofilizat 2 mg</t>
  </si>
  <si>
    <t>kom</t>
  </si>
  <si>
    <t>Relopil 10x2mg</t>
  </si>
  <si>
    <t xml:space="preserve">A10BB12 </t>
  </si>
  <si>
    <t>glimepirid</t>
  </si>
  <si>
    <t>tbl. 2 mg</t>
  </si>
  <si>
    <t>tbl. 3 mg</t>
  </si>
  <si>
    <t xml:space="preserve">B01AC22 </t>
  </si>
  <si>
    <t>prasugrel</t>
  </si>
  <si>
    <t xml:space="preserve">tbl. film obl. 10 mg </t>
  </si>
  <si>
    <t xml:space="preserve">B01AE07 </t>
  </si>
  <si>
    <t xml:space="preserve">dabigatran eteksilat </t>
  </si>
  <si>
    <t xml:space="preserve">caps. tvrda 75mg </t>
  </si>
  <si>
    <t xml:space="preserve">C01EB18 </t>
  </si>
  <si>
    <t>ranolazin</t>
  </si>
  <si>
    <t>tbl. s prod. oslob. 375 mg</t>
  </si>
  <si>
    <t xml:space="preserve">ranolazin </t>
  </si>
  <si>
    <t xml:space="preserve">tbl. s prod. oslob. 500 mg </t>
  </si>
  <si>
    <t xml:space="preserve">tbl. s prod. oslob. 750 mg </t>
  </si>
  <si>
    <t>C05BA01</t>
  </si>
  <si>
    <t>heparin</t>
  </si>
  <si>
    <t>(500 I.J/g) gel</t>
  </si>
  <si>
    <t>gram</t>
  </si>
  <si>
    <t>C05BA02</t>
  </si>
  <si>
    <t>(500 i.j./g) l krema</t>
  </si>
  <si>
    <t xml:space="preserve">C09DA03 </t>
  </si>
  <si>
    <t>valsartan + hidroklorotiazid</t>
  </si>
  <si>
    <t>tbl. film obl.(160 mg +25 mg)</t>
  </si>
  <si>
    <t>tbl. film obl. (320 mg+12,5 mg)</t>
  </si>
  <si>
    <t>tbl. film obl. (320 mg+25 mg)</t>
  </si>
  <si>
    <t>J07AL02</t>
  </si>
  <si>
    <t>Cjepivo protiv pneumokoka,
 polisaharidno, konjugirano (20-valentno), adsorbirano</t>
  </si>
  <si>
    <t>suspenzija za injekciju u napunjenoj štrcaljki, 0,5 ml</t>
  </si>
  <si>
    <t>Prevenar 20</t>
  </si>
  <si>
    <t xml:space="preserve">M01AB05 </t>
  </si>
  <si>
    <t>diklofenak</t>
  </si>
  <si>
    <t>otop. za inj., amp. 75 mg/3 ml i.m.</t>
  </si>
  <si>
    <t xml:space="preserve">M01AE03 </t>
  </si>
  <si>
    <t>ketoprofen</t>
  </si>
  <si>
    <t>caps. 50 mg</t>
  </si>
  <si>
    <t>supp. 100 mg</t>
  </si>
  <si>
    <t>tbl./tbl. film obl. 100 mg</t>
  </si>
  <si>
    <t>tbl. retard/caps. s prilag. oslob. tvrda 150 mg</t>
  </si>
  <si>
    <t xml:space="preserve">S01ED02 </t>
  </si>
  <si>
    <t>betaksolol</t>
  </si>
  <si>
    <t>kapi za oči 5 ml (5 mg/ml)</t>
  </si>
  <si>
    <t>B01AC24 991</t>
  </si>
  <si>
    <t>tikagrelor</t>
  </si>
  <si>
    <t xml:space="preserve">film obl.tbl 90mg </t>
  </si>
  <si>
    <t>A10BD05 171</t>
  </si>
  <si>
    <t>pioglitazon+metformin</t>
  </si>
  <si>
    <t xml:space="preserve"> tbl.film obl. (15+850)mg </t>
  </si>
  <si>
    <t>Ostali lijekovi koji nisu obuhvaćeni projektom zajedničke nabave</t>
  </si>
  <si>
    <t>Stopa PDV-a (%)</t>
  </si>
  <si>
    <t>Iznos PDV-a</t>
  </si>
  <si>
    <t>IZNOS PDV-a (u EUR)</t>
  </si>
  <si>
    <t>UKUPAN IZNOS BEZ PDV-A (u EUR)</t>
  </si>
  <si>
    <t>UKUPAN IZNOS S PDV-OM (u EUR)</t>
  </si>
  <si>
    <t>12.</t>
  </si>
  <si>
    <t>13. = 11x12</t>
  </si>
  <si>
    <t>Prva izmjena troškovnika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</si>
</sst>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n_-;\-* #,##0.00\ _k_n_-;_-* \-??\ _k_n_-;_-@_-"/>
    <numFmt numFmtId="165" formatCode="#,##0_ ;\-#,##0\ "/>
    <numFmt numFmtId="166" formatCode="_-* #,##0.00\ [$€-41A]_-;\-* #,##0.00\ [$€-41A]_-;_-* &quot;-&quot;??\ [$€-41A]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b/>
      <sz val="10"/>
      <name val="Calibri"/>
      <family val="2"/>
      <charset val="238"/>
    </font>
    <font>
      <sz val="9"/>
      <name val="Calibri"/>
      <family val="2"/>
      <charset val="1"/>
    </font>
    <font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787878"/>
      </right>
      <top style="medium">
        <color rgb="FF787878"/>
      </top>
      <bottom style="medium">
        <color rgb="FF78787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9" fillId="0" borderId="0" applyBorder="0" applyProtection="0"/>
    <xf numFmtId="0" fontId="9" fillId="0" borderId="0"/>
    <xf numFmtId="0" fontId="1" fillId="0" borderId="0"/>
    <xf numFmtId="0" fontId="9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1" applyFont="1" applyBorder="1" applyAlignment="1" applyProtection="1">
      <alignment horizontal="center" vertical="center" wrapText="1"/>
    </xf>
    <xf numFmtId="3" fontId="2" fillId="0" borderId="1" xfId="1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" xfId="1" applyFont="1" applyBorder="1" applyAlignment="1" applyProtection="1">
      <alignment horizontal="center" vertical="center" wrapText="1"/>
    </xf>
    <xf numFmtId="165" fontId="8" fillId="0" borderId="1" xfId="1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166" fontId="2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2" borderId="4" xfId="0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2" xfId="2"/>
    <cellStyle name="Normal 3" xfId="3"/>
    <cellStyle name="Normal 33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87878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3"/>
  <sheetViews>
    <sheetView tabSelected="1" topLeftCell="A13" zoomScaleNormal="100" workbookViewId="0">
      <selection activeCell="C5" sqref="C5"/>
    </sheetView>
  </sheetViews>
  <sheetFormatPr defaultColWidth="9.140625" defaultRowHeight="15" x14ac:dyDescent="0.25"/>
  <cols>
    <col min="1" max="1" width="9.140625" style="1"/>
    <col min="2" max="2" width="15.85546875" style="1" customWidth="1"/>
    <col min="3" max="3" width="12.7109375" style="1" customWidth="1"/>
    <col min="4" max="4" width="18.140625" style="1" customWidth="1"/>
    <col min="5" max="5" width="43.5703125" style="1" customWidth="1"/>
    <col min="6" max="6" width="9.42578125" style="1" customWidth="1"/>
    <col min="7" max="7" width="18.5703125" style="1" customWidth="1"/>
    <col min="8" max="9" width="20.140625" style="1" customWidth="1"/>
    <col min="10" max="10" width="13.5703125" style="1" customWidth="1"/>
    <col min="11" max="11" width="17.85546875" style="1" customWidth="1"/>
    <col min="12" max="12" width="15.7109375" style="1" customWidth="1"/>
    <col min="13" max="13" width="14.42578125" style="1" customWidth="1"/>
    <col min="14" max="1026" width="9.140625" style="1"/>
  </cols>
  <sheetData>
    <row r="1" spans="1:13" x14ac:dyDescent="0.25">
      <c r="B1" s="2" t="s">
        <v>0</v>
      </c>
    </row>
    <row r="2" spans="1:13" x14ac:dyDescent="0.25">
      <c r="B2" s="2" t="s">
        <v>1</v>
      </c>
    </row>
    <row r="4" spans="1:13" x14ac:dyDescent="0.25">
      <c r="B4" s="37" t="s">
        <v>78</v>
      </c>
      <c r="C4" s="37"/>
      <c r="D4" s="37"/>
      <c r="E4" s="37"/>
      <c r="F4" s="37"/>
      <c r="G4" s="37"/>
      <c r="H4" s="37"/>
      <c r="I4" s="37"/>
      <c r="J4" s="37"/>
      <c r="K4" s="37"/>
      <c r="L4" s="3"/>
      <c r="M4" s="3"/>
    </row>
    <row r="5" spans="1:13" x14ac:dyDescent="0.25">
      <c r="B5" s="33"/>
      <c r="C5" s="33"/>
      <c r="D5" s="33"/>
      <c r="E5" s="38" t="s">
        <v>86</v>
      </c>
      <c r="F5" s="38"/>
      <c r="G5" s="38"/>
      <c r="H5" s="33"/>
      <c r="I5" s="33"/>
      <c r="J5" s="33"/>
      <c r="K5" s="33"/>
      <c r="L5" s="33"/>
      <c r="M5" s="33"/>
    </row>
    <row r="7" spans="1:13" ht="38.25" x14ac:dyDescent="0.25">
      <c r="A7" s="4" t="s">
        <v>2</v>
      </c>
      <c r="B7" s="5" t="s">
        <v>3</v>
      </c>
      <c r="C7" s="5" t="s">
        <v>4</v>
      </c>
      <c r="D7" s="4" t="s">
        <v>5</v>
      </c>
      <c r="E7" s="5" t="s">
        <v>6</v>
      </c>
      <c r="F7" s="4" t="s">
        <v>7</v>
      </c>
      <c r="G7" s="4" t="s">
        <v>8</v>
      </c>
      <c r="H7" s="6" t="s">
        <v>9</v>
      </c>
      <c r="I7" s="6" t="s">
        <v>10</v>
      </c>
      <c r="J7" s="30" t="s">
        <v>11</v>
      </c>
      <c r="K7" s="6" t="s">
        <v>12</v>
      </c>
      <c r="L7" s="6" t="s">
        <v>79</v>
      </c>
      <c r="M7" s="6" t="s">
        <v>80</v>
      </c>
    </row>
    <row r="8" spans="1:13" x14ac:dyDescent="0.25">
      <c r="A8" s="7" t="s">
        <v>13</v>
      </c>
      <c r="B8" s="7" t="s">
        <v>14</v>
      </c>
      <c r="C8" s="7" t="s">
        <v>15</v>
      </c>
      <c r="D8" s="7" t="s">
        <v>16</v>
      </c>
      <c r="E8" s="7" t="s">
        <v>17</v>
      </c>
      <c r="F8" s="7" t="s">
        <v>18</v>
      </c>
      <c r="G8" s="7" t="s">
        <v>19</v>
      </c>
      <c r="H8" s="8" t="s">
        <v>20</v>
      </c>
      <c r="I8" s="8" t="s">
        <v>21</v>
      </c>
      <c r="J8" s="31" t="s">
        <v>22</v>
      </c>
      <c r="K8" s="8" t="s">
        <v>23</v>
      </c>
      <c r="L8" s="8" t="s">
        <v>84</v>
      </c>
      <c r="M8" s="8" t="s">
        <v>85</v>
      </c>
    </row>
    <row r="9" spans="1:13" ht="23.25" customHeight="1" x14ac:dyDescent="0.25">
      <c r="A9" s="9">
        <v>1</v>
      </c>
      <c r="B9" s="9">
        <v>1</v>
      </c>
      <c r="C9" s="10" t="s">
        <v>24</v>
      </c>
      <c r="D9" s="10" t="s">
        <v>25</v>
      </c>
      <c r="E9" s="10" t="s">
        <v>26</v>
      </c>
      <c r="F9" s="10" t="s">
        <v>27</v>
      </c>
      <c r="G9" s="11">
        <v>300</v>
      </c>
      <c r="H9" s="10" t="s">
        <v>28</v>
      </c>
      <c r="I9" s="9"/>
      <c r="J9" s="32"/>
      <c r="K9" s="28"/>
      <c r="L9" s="28"/>
      <c r="M9" s="28"/>
    </row>
    <row r="10" spans="1:13" ht="23.25" customHeight="1" x14ac:dyDescent="0.25">
      <c r="A10" s="9">
        <v>1</v>
      </c>
      <c r="B10" s="9">
        <v>2</v>
      </c>
      <c r="C10" s="12" t="s">
        <v>29</v>
      </c>
      <c r="D10" s="12" t="s">
        <v>30</v>
      </c>
      <c r="E10" s="13" t="s">
        <v>31</v>
      </c>
      <c r="F10" s="14" t="s">
        <v>27</v>
      </c>
      <c r="G10" s="15">
        <v>90</v>
      </c>
      <c r="H10" s="16"/>
      <c r="I10" s="9"/>
      <c r="J10" s="32"/>
      <c r="K10" s="28"/>
      <c r="L10" s="28"/>
      <c r="M10" s="28"/>
    </row>
    <row r="11" spans="1:13" ht="23.25" customHeight="1" x14ac:dyDescent="0.25">
      <c r="A11" s="9">
        <v>1</v>
      </c>
      <c r="B11" s="9">
        <v>3</v>
      </c>
      <c r="C11" s="12" t="s">
        <v>29</v>
      </c>
      <c r="D11" s="12" t="s">
        <v>30</v>
      </c>
      <c r="E11" s="13" t="s">
        <v>32</v>
      </c>
      <c r="F11" s="14" t="s">
        <v>27</v>
      </c>
      <c r="G11" s="15">
        <v>90</v>
      </c>
      <c r="H11" s="16"/>
      <c r="I11" s="9"/>
      <c r="J11" s="32"/>
      <c r="K11" s="28"/>
      <c r="L11" s="28"/>
      <c r="M11" s="28"/>
    </row>
    <row r="12" spans="1:13" ht="23.25" customHeight="1" x14ac:dyDescent="0.25">
      <c r="A12" s="9">
        <v>1</v>
      </c>
      <c r="B12" s="9">
        <v>4</v>
      </c>
      <c r="C12" s="17" t="s">
        <v>33</v>
      </c>
      <c r="D12" s="17" t="s">
        <v>34</v>
      </c>
      <c r="E12" s="18" t="s">
        <v>35</v>
      </c>
      <c r="F12" s="19" t="s">
        <v>27</v>
      </c>
      <c r="G12" s="20">
        <v>56</v>
      </c>
      <c r="H12" s="16"/>
      <c r="I12" s="9"/>
      <c r="J12" s="32"/>
      <c r="K12" s="28"/>
      <c r="L12" s="28"/>
      <c r="M12" s="28"/>
    </row>
    <row r="13" spans="1:13" ht="23.25" customHeight="1" x14ac:dyDescent="0.25">
      <c r="A13" s="9">
        <v>1</v>
      </c>
      <c r="B13" s="9">
        <v>5</v>
      </c>
      <c r="C13" s="16" t="s">
        <v>36</v>
      </c>
      <c r="D13" s="16" t="s">
        <v>37</v>
      </c>
      <c r="E13" s="21" t="s">
        <v>38</v>
      </c>
      <c r="F13" s="16" t="s">
        <v>27</v>
      </c>
      <c r="G13" s="16">
        <v>60</v>
      </c>
      <c r="H13" s="16"/>
      <c r="I13" s="9"/>
      <c r="J13" s="32"/>
      <c r="K13" s="28"/>
      <c r="L13" s="28"/>
      <c r="M13" s="28"/>
    </row>
    <row r="14" spans="1:13" ht="23.25" customHeight="1" x14ac:dyDescent="0.25">
      <c r="A14" s="9">
        <v>1</v>
      </c>
      <c r="B14" s="9">
        <v>6</v>
      </c>
      <c r="C14" s="22" t="s">
        <v>39</v>
      </c>
      <c r="D14" s="22" t="s">
        <v>40</v>
      </c>
      <c r="E14" s="23" t="s">
        <v>41</v>
      </c>
      <c r="F14" s="22" t="s">
        <v>27</v>
      </c>
      <c r="G14" s="16">
        <v>90</v>
      </c>
      <c r="H14" s="9"/>
      <c r="I14" s="9"/>
      <c r="J14" s="32"/>
      <c r="K14" s="28"/>
      <c r="L14" s="28"/>
      <c r="M14" s="28"/>
    </row>
    <row r="15" spans="1:13" ht="23.25" customHeight="1" x14ac:dyDescent="0.25">
      <c r="A15" s="9">
        <v>1</v>
      </c>
      <c r="B15" s="9">
        <v>7</v>
      </c>
      <c r="C15" s="22" t="s">
        <v>39</v>
      </c>
      <c r="D15" s="22" t="s">
        <v>42</v>
      </c>
      <c r="E15" s="23" t="s">
        <v>43</v>
      </c>
      <c r="F15" s="22" t="s">
        <v>27</v>
      </c>
      <c r="G15" s="16">
        <v>180</v>
      </c>
      <c r="H15" s="9"/>
      <c r="I15" s="9"/>
      <c r="J15" s="32"/>
      <c r="K15" s="28"/>
      <c r="L15" s="28"/>
      <c r="M15" s="28"/>
    </row>
    <row r="16" spans="1:13" ht="23.25" customHeight="1" x14ac:dyDescent="0.25">
      <c r="A16" s="9">
        <v>1</v>
      </c>
      <c r="B16" s="9">
        <v>8</v>
      </c>
      <c r="C16" s="22" t="s">
        <v>39</v>
      </c>
      <c r="D16" s="22" t="s">
        <v>42</v>
      </c>
      <c r="E16" s="23" t="s">
        <v>44</v>
      </c>
      <c r="F16" s="22" t="s">
        <v>27</v>
      </c>
      <c r="G16" s="16">
        <v>90</v>
      </c>
      <c r="H16" s="9"/>
      <c r="I16" s="9"/>
      <c r="J16" s="32"/>
      <c r="K16" s="28"/>
      <c r="L16" s="28"/>
      <c r="M16" s="28"/>
    </row>
    <row r="17" spans="1:13" ht="23.25" customHeight="1" x14ac:dyDescent="0.25">
      <c r="A17" s="9">
        <v>1</v>
      </c>
      <c r="B17" s="9">
        <v>9</v>
      </c>
      <c r="C17" s="16" t="s">
        <v>45</v>
      </c>
      <c r="D17" s="16" t="s">
        <v>46</v>
      </c>
      <c r="E17" s="21" t="s">
        <v>47</v>
      </c>
      <c r="F17" s="16" t="s">
        <v>48</v>
      </c>
      <c r="G17" s="16">
        <v>15000</v>
      </c>
      <c r="H17" s="9"/>
      <c r="I17" s="9"/>
      <c r="J17" s="32"/>
      <c r="K17" s="28"/>
      <c r="L17" s="28"/>
      <c r="M17" s="28"/>
    </row>
    <row r="18" spans="1:13" ht="23.25" customHeight="1" x14ac:dyDescent="0.25">
      <c r="A18" s="9">
        <v>1</v>
      </c>
      <c r="B18" s="9">
        <v>10</v>
      </c>
      <c r="C18" s="16" t="s">
        <v>49</v>
      </c>
      <c r="D18" s="16" t="s">
        <v>46</v>
      </c>
      <c r="E18" s="21" t="s">
        <v>50</v>
      </c>
      <c r="F18" s="16" t="s">
        <v>48</v>
      </c>
      <c r="G18" s="16">
        <v>22500</v>
      </c>
      <c r="H18" s="9"/>
      <c r="I18" s="9"/>
      <c r="J18" s="32"/>
      <c r="K18" s="28"/>
      <c r="L18" s="28"/>
      <c r="M18" s="28"/>
    </row>
    <row r="19" spans="1:13" ht="23.25" customHeight="1" x14ac:dyDescent="0.25">
      <c r="A19" s="9">
        <v>1</v>
      </c>
      <c r="B19" s="9">
        <v>11</v>
      </c>
      <c r="C19" s="12" t="s">
        <v>51</v>
      </c>
      <c r="D19" s="12" t="s">
        <v>52</v>
      </c>
      <c r="E19" s="13" t="s">
        <v>53</v>
      </c>
      <c r="F19" s="14" t="s">
        <v>27</v>
      </c>
      <c r="G19" s="15">
        <v>84</v>
      </c>
      <c r="H19" s="9"/>
      <c r="I19" s="9"/>
      <c r="J19" s="32"/>
      <c r="K19" s="28"/>
      <c r="L19" s="28"/>
      <c r="M19" s="28"/>
    </row>
    <row r="20" spans="1:13" ht="23.25" customHeight="1" x14ac:dyDescent="0.25">
      <c r="A20" s="9">
        <v>1</v>
      </c>
      <c r="B20" s="9">
        <v>12</v>
      </c>
      <c r="C20" s="12" t="s">
        <v>51</v>
      </c>
      <c r="D20" s="12" t="s">
        <v>52</v>
      </c>
      <c r="E20" s="13" t="s">
        <v>54</v>
      </c>
      <c r="F20" s="14" t="s">
        <v>27</v>
      </c>
      <c r="G20" s="15">
        <v>84</v>
      </c>
      <c r="H20" s="9"/>
      <c r="I20" s="9"/>
      <c r="J20" s="32"/>
      <c r="K20" s="28"/>
      <c r="L20" s="28"/>
      <c r="M20" s="28"/>
    </row>
    <row r="21" spans="1:13" ht="23.25" customHeight="1" x14ac:dyDescent="0.25">
      <c r="A21" s="9">
        <v>1</v>
      </c>
      <c r="B21" s="9">
        <v>13</v>
      </c>
      <c r="C21" s="12" t="s">
        <v>51</v>
      </c>
      <c r="D21" s="12" t="s">
        <v>52</v>
      </c>
      <c r="E21" s="13" t="s">
        <v>55</v>
      </c>
      <c r="F21" s="14" t="s">
        <v>27</v>
      </c>
      <c r="G21" s="15">
        <v>84</v>
      </c>
      <c r="H21" s="9"/>
      <c r="I21" s="9"/>
      <c r="J21" s="32"/>
      <c r="K21" s="28"/>
      <c r="L21" s="28"/>
      <c r="M21" s="28"/>
    </row>
    <row r="22" spans="1:13" ht="76.5" x14ac:dyDescent="0.25">
      <c r="A22" s="24">
        <v>1</v>
      </c>
      <c r="B22" s="9">
        <v>14</v>
      </c>
      <c r="C22" s="24" t="s">
        <v>56</v>
      </c>
      <c r="D22" s="17" t="s">
        <v>57</v>
      </c>
      <c r="E22" s="25" t="s">
        <v>58</v>
      </c>
      <c r="F22" s="24" t="s">
        <v>27</v>
      </c>
      <c r="G22" s="24">
        <v>20</v>
      </c>
      <c r="H22" s="10" t="s">
        <v>59</v>
      </c>
      <c r="I22" s="9"/>
      <c r="J22" s="32"/>
      <c r="K22" s="28"/>
      <c r="L22" s="28"/>
      <c r="M22" s="28"/>
    </row>
    <row r="23" spans="1:13" x14ac:dyDescent="0.25">
      <c r="A23" s="9">
        <v>1</v>
      </c>
      <c r="B23" s="9">
        <v>15</v>
      </c>
      <c r="C23" s="10" t="s">
        <v>60</v>
      </c>
      <c r="D23" s="10" t="s">
        <v>61</v>
      </c>
      <c r="E23" s="26" t="s">
        <v>62</v>
      </c>
      <c r="F23" s="10" t="s">
        <v>27</v>
      </c>
      <c r="G23" s="11">
        <v>50</v>
      </c>
      <c r="H23" s="9"/>
      <c r="I23" s="9"/>
      <c r="J23" s="32"/>
      <c r="K23" s="28"/>
      <c r="L23" s="28"/>
      <c r="M23" s="28"/>
    </row>
    <row r="24" spans="1:13" x14ac:dyDescent="0.25">
      <c r="A24" s="9">
        <v>1</v>
      </c>
      <c r="B24" s="9">
        <v>16</v>
      </c>
      <c r="C24" s="12" t="s">
        <v>63</v>
      </c>
      <c r="D24" s="12" t="s">
        <v>64</v>
      </c>
      <c r="E24" s="13" t="s">
        <v>65</v>
      </c>
      <c r="F24" s="14" t="s">
        <v>27</v>
      </c>
      <c r="G24" s="15">
        <v>500</v>
      </c>
      <c r="H24" s="9"/>
      <c r="I24" s="9"/>
      <c r="J24" s="32"/>
      <c r="K24" s="28"/>
      <c r="L24" s="28"/>
      <c r="M24" s="28"/>
    </row>
    <row r="25" spans="1:13" x14ac:dyDescent="0.25">
      <c r="A25" s="9">
        <v>1</v>
      </c>
      <c r="B25" s="9">
        <v>17</v>
      </c>
      <c r="C25" s="12" t="s">
        <v>63</v>
      </c>
      <c r="D25" s="12" t="s">
        <v>64</v>
      </c>
      <c r="E25" s="13" t="s">
        <v>66</v>
      </c>
      <c r="F25" s="14" t="s">
        <v>27</v>
      </c>
      <c r="G25" s="15">
        <v>12</v>
      </c>
      <c r="H25" s="9"/>
      <c r="I25" s="9"/>
      <c r="J25" s="32"/>
      <c r="K25" s="28"/>
      <c r="L25" s="28"/>
      <c r="M25" s="28"/>
    </row>
    <row r="26" spans="1:13" x14ac:dyDescent="0.25">
      <c r="A26" s="9">
        <v>1</v>
      </c>
      <c r="B26" s="9">
        <v>18</v>
      </c>
      <c r="C26" s="12" t="s">
        <v>63</v>
      </c>
      <c r="D26" s="12" t="s">
        <v>64</v>
      </c>
      <c r="E26" s="13" t="s">
        <v>67</v>
      </c>
      <c r="F26" s="14" t="s">
        <v>27</v>
      </c>
      <c r="G26" s="15">
        <v>1500</v>
      </c>
      <c r="H26" s="9"/>
      <c r="I26" s="9"/>
      <c r="J26" s="32"/>
      <c r="K26" s="28"/>
      <c r="L26" s="28"/>
      <c r="M26" s="28"/>
    </row>
    <row r="27" spans="1:13" x14ac:dyDescent="0.25">
      <c r="A27" s="9">
        <v>1</v>
      </c>
      <c r="B27" s="9">
        <v>19</v>
      </c>
      <c r="C27" s="12" t="s">
        <v>63</v>
      </c>
      <c r="D27" s="12" t="s">
        <v>64</v>
      </c>
      <c r="E27" s="27" t="s">
        <v>68</v>
      </c>
      <c r="F27" s="14" t="s">
        <v>27</v>
      </c>
      <c r="G27" s="15">
        <v>300</v>
      </c>
      <c r="H27" s="9"/>
      <c r="I27" s="9"/>
      <c r="J27" s="32"/>
      <c r="K27" s="28"/>
      <c r="L27" s="28"/>
      <c r="M27" s="28"/>
    </row>
    <row r="28" spans="1:13" x14ac:dyDescent="0.25">
      <c r="A28" s="9">
        <v>1</v>
      </c>
      <c r="B28" s="9">
        <v>20</v>
      </c>
      <c r="C28" s="17" t="s">
        <v>69</v>
      </c>
      <c r="D28" s="17" t="s">
        <v>70</v>
      </c>
      <c r="E28" s="13" t="s">
        <v>71</v>
      </c>
      <c r="F28" s="17" t="s">
        <v>27</v>
      </c>
      <c r="G28" s="16">
        <v>2</v>
      </c>
      <c r="H28" s="9"/>
      <c r="I28" s="9"/>
      <c r="J28" s="32"/>
      <c r="K28" s="28"/>
      <c r="L28" s="28"/>
      <c r="M28" s="28"/>
    </row>
    <row r="29" spans="1:13" x14ac:dyDescent="0.25">
      <c r="A29" s="9">
        <v>1</v>
      </c>
      <c r="B29" s="9">
        <v>21</v>
      </c>
      <c r="C29" s="16" t="s">
        <v>72</v>
      </c>
      <c r="D29" s="16" t="s">
        <v>73</v>
      </c>
      <c r="E29" s="13" t="s">
        <v>74</v>
      </c>
      <c r="F29" s="16" t="s">
        <v>27</v>
      </c>
      <c r="G29" s="16">
        <v>336</v>
      </c>
      <c r="H29" s="9"/>
      <c r="I29" s="9"/>
      <c r="J29" s="32"/>
      <c r="K29" s="28"/>
      <c r="L29" s="28"/>
      <c r="M29" s="28"/>
    </row>
    <row r="30" spans="1:13" x14ac:dyDescent="0.25">
      <c r="A30" s="9">
        <v>1</v>
      </c>
      <c r="B30" s="9">
        <v>22</v>
      </c>
      <c r="C30" s="16" t="s">
        <v>75</v>
      </c>
      <c r="D30" s="16" t="s">
        <v>76</v>
      </c>
      <c r="E30" s="13" t="s">
        <v>77</v>
      </c>
      <c r="F30" s="16" t="s">
        <v>27</v>
      </c>
      <c r="G30" s="16">
        <v>56</v>
      </c>
      <c r="H30" s="9"/>
      <c r="I30" s="9"/>
      <c r="J30" s="32"/>
      <c r="K30" s="28"/>
      <c r="L30" s="28"/>
      <c r="M30" s="28"/>
    </row>
    <row r="31" spans="1:13" x14ac:dyDescent="0.25">
      <c r="H31" s="34" t="s">
        <v>82</v>
      </c>
      <c r="I31" s="35"/>
      <c r="J31" s="36"/>
      <c r="K31" s="29">
        <f>SUM(K9:K30)</f>
        <v>0</v>
      </c>
    </row>
    <row r="32" spans="1:13" x14ac:dyDescent="0.25">
      <c r="H32" s="34" t="s">
        <v>81</v>
      </c>
      <c r="I32" s="35"/>
      <c r="J32" s="36"/>
      <c r="K32" s="29"/>
    </row>
    <row r="33" spans="8:11" x14ac:dyDescent="0.25">
      <c r="H33" s="34" t="s">
        <v>83</v>
      </c>
      <c r="I33" s="35"/>
      <c r="J33" s="36"/>
      <c r="K33" s="29">
        <f>K31+K32</f>
        <v>0</v>
      </c>
    </row>
  </sheetData>
  <mergeCells count="5">
    <mergeCell ref="H32:J32"/>
    <mergeCell ref="H33:J33"/>
    <mergeCell ref="B4:K4"/>
    <mergeCell ref="H31:J31"/>
    <mergeCell ref="E5:G5"/>
  </mergeCells>
  <pageMargins left="0.7" right="0.7" top="0.75" bottom="0.75" header="0.51180555555555496" footer="0.51180555555555496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Slađana Čižmek</dc:creator>
  <dc:description/>
  <cp:lastModifiedBy>Filip Crnogorac</cp:lastModifiedBy>
  <cp:revision>1</cp:revision>
  <cp:lastPrinted>2026-02-06T11:05:59Z</cp:lastPrinted>
  <dcterms:created xsi:type="dcterms:W3CDTF">2019-02-19T08:29:14Z</dcterms:created>
  <dcterms:modified xsi:type="dcterms:W3CDTF">2026-02-20T14:08:48Z</dcterms:modified>
  <dc:language>hr-HR</dc:language>
</cp:coreProperties>
</file>